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8"/>
  </bookViews>
  <sheets>
    <sheet name="Foglio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2" i="1" l="1"/>
  <c r="K8" i="1"/>
  <c r="K9" i="1"/>
  <c r="K10" i="1"/>
  <c r="K11" i="1"/>
  <c r="J8" i="1" l="1"/>
  <c r="J7" i="1" l="1"/>
  <c r="K7" i="1" l="1"/>
  <c r="K13" i="1" s="1"/>
  <c r="C14" i="1" l="1"/>
  <c r="C13" i="1"/>
  <c r="C15" i="1" l="1"/>
  <c r="K15" i="1" s="1"/>
</calcChain>
</file>

<file path=xl/sharedStrings.xml><?xml version="1.0" encoding="utf-8"?>
<sst xmlns="http://schemas.openxmlformats.org/spreadsheetml/2006/main" count="31" uniqueCount="26">
  <si>
    <t>N.O.</t>
  </si>
  <si>
    <t>NOMINATIVO DIPENDENTE</t>
  </si>
  <si>
    <t>RUFFETTO Maria</t>
  </si>
  <si>
    <t>CANTELLO Antonino</t>
  </si>
  <si>
    <t>CAT.</t>
  </si>
  <si>
    <t>MAGG. 15%</t>
  </si>
  <si>
    <t>IMPORTO ORARIO</t>
  </si>
  <si>
    <t>MAGG. 30%</t>
  </si>
  <si>
    <t>MAGG. 50%</t>
  </si>
  <si>
    <t xml:space="preserve"> ORE AUT.</t>
  </si>
  <si>
    <t>IRAP 8,50%</t>
  </si>
  <si>
    <t>CPDEL 23,80%</t>
  </si>
  <si>
    <t>TOT.</t>
  </si>
  <si>
    <t>LA RESPONSABILE DEL SETTORE</t>
  </si>
  <si>
    <t>COMPENSO PREVISTO</t>
  </si>
  <si>
    <t xml:space="preserve">        COMUNE DI ASSORO</t>
  </si>
  <si>
    <t>A2</t>
  </si>
  <si>
    <t>MAZZOLA Francesca</t>
  </si>
  <si>
    <t>CAMPAGNA Patrizia</t>
  </si>
  <si>
    <t>GUARRERA Santo</t>
  </si>
  <si>
    <t>PROSPETTO AUTORIZZAZIONE LAVORO STRAORDINARIO dal 16/04/2024 al 15/05/2024</t>
  </si>
  <si>
    <t>GAGLIANO Angelo</t>
  </si>
  <si>
    <t>B2</t>
  </si>
  <si>
    <t xml:space="preserve">    DOTT.SSA MARIA RUFFETTO</t>
  </si>
  <si>
    <t xml:space="preserve">               ELEZIONI EUROPEE 2024</t>
  </si>
  <si>
    <t>D1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</si>
</sst>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€-2]\ #,##0.00"/>
  </numFmts>
  <fonts count="7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6"/>
      <name val="Arial"/>
      <family val="2"/>
    </font>
    <font>
      <b/>
      <sz val="12"/>
      <name val="Arial"/>
      <family val="2"/>
    </font>
    <font>
      <b/>
      <sz val="8"/>
      <name val="Arial"/>
      <family val="2"/>
    </font>
    <font>
      <sz val="10"/>
      <name val="Times New Roman"/>
      <family val="1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64" fontId="0" fillId="0" borderId="1" xfId="0" applyNumberFormat="1" applyBorder="1"/>
    <xf numFmtId="0" fontId="0" fillId="0" borderId="1" xfId="0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0" fillId="0" borderId="0" xfId="0" applyAlignment="1">
      <alignment horizontal="left"/>
    </xf>
    <xf numFmtId="0" fontId="5" fillId="0" borderId="1" xfId="0" applyFont="1" applyBorder="1"/>
    <xf numFmtId="164" fontId="0" fillId="0" borderId="0" xfId="0" applyNumberFormat="1" applyAlignment="1">
      <alignment horizontal="left"/>
    </xf>
    <xf numFmtId="0" fontId="0" fillId="0" borderId="0" xfId="0" applyAlignment="1">
      <alignment horizontal="center"/>
    </xf>
    <xf numFmtId="0" fontId="0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left"/>
    </xf>
    <xf numFmtId="0" fontId="6" fillId="0" borderId="0" xfId="0" applyFont="1"/>
    <xf numFmtId="164" fontId="0" fillId="0" borderId="0" xfId="0" applyNumberFormat="1"/>
    <xf numFmtId="0" fontId="0" fillId="0" borderId="1" xfId="0" applyBorder="1"/>
    <xf numFmtId="0" fontId="5" fillId="0" borderId="1" xfId="0" applyFont="1" applyFill="1" applyBorder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164" fontId="1" fillId="0" borderId="1" xfId="0" applyNumberFormat="1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 wrapText="1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4" fillId="0" borderId="1" xfId="0" applyNumberFormat="1" applyFont="1" applyBorder="1" applyAlignment="1">
      <alignment vertical="center" wrapText="1"/>
    </xf>
    <xf numFmtId="0" fontId="4" fillId="0" borderId="1" xfId="0" applyFont="1" applyBorder="1" applyAlignment="1">
      <alignment horizontal="left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7"/>
  <sheetViews>
    <sheetView tabSelected="1" workbookViewId="0">
      <selection activeCell="C14" sqref="C14:D14"/>
    </sheetView>
  </sheetViews>
  <sheetFormatPr defaultRowHeight="14.4" x14ac:dyDescent="0.3"/>
  <cols>
    <col min="2" max="2" width="21.33203125" customWidth="1"/>
    <col min="3" max="3" width="6.109375" style="1" customWidth="1"/>
    <col min="4" max="4" width="7.44140625" customWidth="1"/>
    <col min="10" max="10" width="9.109375" style="1" customWidth="1"/>
    <col min="11" max="11" width="15.109375" style="7" customWidth="1"/>
  </cols>
  <sheetData>
    <row r="1" spans="1:18" x14ac:dyDescent="0.3">
      <c r="C1" s="10"/>
      <c r="J1" s="10"/>
    </row>
    <row r="2" spans="1:18" ht="21" x14ac:dyDescent="0.3">
      <c r="A2" s="17" t="s">
        <v>15</v>
      </c>
      <c r="B2" s="18"/>
      <c r="C2" s="18"/>
      <c r="D2" s="18"/>
      <c r="E2" s="18"/>
      <c r="F2" s="18"/>
      <c r="G2" s="18"/>
      <c r="H2" s="18"/>
      <c r="I2" s="18"/>
      <c r="J2" s="18"/>
      <c r="K2" s="18"/>
    </row>
    <row r="3" spans="1:18" ht="15.6" x14ac:dyDescent="0.3">
      <c r="A3" s="19" t="s">
        <v>24</v>
      </c>
      <c r="B3" s="20"/>
      <c r="C3" s="20"/>
      <c r="D3" s="20"/>
      <c r="E3" s="20"/>
      <c r="F3" s="20"/>
      <c r="G3" s="20"/>
      <c r="H3" s="20"/>
      <c r="I3" s="20"/>
      <c r="J3" s="20"/>
      <c r="K3" s="20"/>
    </row>
    <row r="4" spans="1:18" x14ac:dyDescent="0.3">
      <c r="A4" s="22" t="s">
        <v>20</v>
      </c>
      <c r="B4" s="22"/>
      <c r="C4" s="22"/>
      <c r="D4" s="22"/>
      <c r="E4" s="22"/>
      <c r="F4" s="22"/>
      <c r="G4" s="22"/>
      <c r="H4" s="22"/>
      <c r="I4" s="22"/>
      <c r="J4" s="22"/>
      <c r="K4" s="22"/>
    </row>
    <row r="5" spans="1:18" ht="15" customHeight="1" x14ac:dyDescent="0.3">
      <c r="A5" s="23" t="s">
        <v>0</v>
      </c>
      <c r="B5" s="23" t="s">
        <v>1</v>
      </c>
      <c r="C5" s="23" t="s">
        <v>4</v>
      </c>
      <c r="D5" s="24" t="s">
        <v>5</v>
      </c>
      <c r="E5" s="24" t="s">
        <v>6</v>
      </c>
      <c r="F5" s="24" t="s">
        <v>7</v>
      </c>
      <c r="G5" s="27" t="s">
        <v>6</v>
      </c>
      <c r="H5" s="24" t="s">
        <v>8</v>
      </c>
      <c r="I5" s="24" t="s">
        <v>6</v>
      </c>
      <c r="J5" s="23" t="s">
        <v>9</v>
      </c>
      <c r="K5" s="28" t="s">
        <v>14</v>
      </c>
    </row>
    <row r="6" spans="1:18" x14ac:dyDescent="0.3">
      <c r="A6" s="23"/>
      <c r="B6" s="23"/>
      <c r="C6" s="23"/>
      <c r="D6" s="24"/>
      <c r="E6" s="24"/>
      <c r="F6" s="24"/>
      <c r="G6" s="27"/>
      <c r="H6" s="24"/>
      <c r="I6" s="24"/>
      <c r="J6" s="23"/>
      <c r="K6" s="28"/>
    </row>
    <row r="7" spans="1:18" x14ac:dyDescent="0.3">
      <c r="A7" s="6">
        <v>1</v>
      </c>
      <c r="B7" s="8" t="s">
        <v>2</v>
      </c>
      <c r="C7" s="3" t="s">
        <v>25</v>
      </c>
      <c r="D7" s="2">
        <v>40</v>
      </c>
      <c r="E7" s="4">
        <v>15.45</v>
      </c>
      <c r="F7" s="2">
        <v>0</v>
      </c>
      <c r="G7" s="4">
        <v>17.46</v>
      </c>
      <c r="H7" s="2">
        <v>0</v>
      </c>
      <c r="I7" s="4">
        <v>20.149999999999999</v>
      </c>
      <c r="J7" s="11">
        <f>D7+F7+H7</f>
        <v>40</v>
      </c>
      <c r="K7" s="12">
        <f>(D7*E7)+(F7*G7)+(H7*I7)</f>
        <v>618</v>
      </c>
    </row>
    <row r="8" spans="1:18" x14ac:dyDescent="0.3">
      <c r="A8" s="5">
        <v>2</v>
      </c>
      <c r="B8" s="8" t="s">
        <v>3</v>
      </c>
      <c r="C8" s="3" t="s">
        <v>16</v>
      </c>
      <c r="D8" s="2">
        <v>40</v>
      </c>
      <c r="E8" s="4">
        <v>12.17</v>
      </c>
      <c r="F8" s="2">
        <v>0</v>
      </c>
      <c r="G8" s="4">
        <v>13.75</v>
      </c>
      <c r="H8" s="2">
        <v>0</v>
      </c>
      <c r="I8" s="4">
        <v>15.87</v>
      </c>
      <c r="J8" s="11">
        <f t="shared" ref="J8" si="0">D8+F8+H8</f>
        <v>40</v>
      </c>
      <c r="K8" s="12">
        <f t="shared" ref="K8:K12" si="1">(D8*E8)+(F8*G8)+(H8*I8)</f>
        <v>486.8</v>
      </c>
      <c r="R8" s="14"/>
    </row>
    <row r="9" spans="1:18" x14ac:dyDescent="0.3">
      <c r="A9" s="5">
        <v>3</v>
      </c>
      <c r="B9" s="15" t="s">
        <v>17</v>
      </c>
      <c r="C9" s="3" t="s">
        <v>16</v>
      </c>
      <c r="D9" s="2">
        <v>10</v>
      </c>
      <c r="E9" s="4">
        <v>12.17</v>
      </c>
      <c r="F9" s="2">
        <v>0</v>
      </c>
      <c r="G9" s="4">
        <v>13.75</v>
      </c>
      <c r="H9" s="2">
        <v>0</v>
      </c>
      <c r="I9" s="4">
        <v>15.87</v>
      </c>
      <c r="J9" s="11">
        <v>5</v>
      </c>
      <c r="K9" s="12">
        <f t="shared" si="1"/>
        <v>121.7</v>
      </c>
      <c r="R9" s="14"/>
    </row>
    <row r="10" spans="1:18" x14ac:dyDescent="0.3">
      <c r="A10" s="5">
        <v>4</v>
      </c>
      <c r="B10" s="8" t="s">
        <v>18</v>
      </c>
      <c r="C10" s="3" t="s">
        <v>16</v>
      </c>
      <c r="D10" s="2">
        <v>10</v>
      </c>
      <c r="E10" s="4">
        <v>12.17</v>
      </c>
      <c r="F10" s="2">
        <v>0</v>
      </c>
      <c r="G10" s="4">
        <v>13.75</v>
      </c>
      <c r="H10" s="2">
        <v>0</v>
      </c>
      <c r="I10" s="4">
        <v>15.87</v>
      </c>
      <c r="J10" s="11">
        <v>5</v>
      </c>
      <c r="K10" s="12">
        <f t="shared" si="1"/>
        <v>121.7</v>
      </c>
      <c r="R10" s="14"/>
    </row>
    <row r="11" spans="1:18" x14ac:dyDescent="0.3">
      <c r="A11" s="5">
        <v>5</v>
      </c>
      <c r="B11" s="16" t="s">
        <v>19</v>
      </c>
      <c r="C11" s="3" t="s">
        <v>16</v>
      </c>
      <c r="D11" s="2">
        <v>15</v>
      </c>
      <c r="E11" s="4">
        <v>12.17</v>
      </c>
      <c r="F11" s="2">
        <v>0</v>
      </c>
      <c r="G11" s="4">
        <v>13.75</v>
      </c>
      <c r="H11" s="2">
        <v>0</v>
      </c>
      <c r="I11" s="4">
        <v>15.87</v>
      </c>
      <c r="J11" s="5">
        <v>5</v>
      </c>
      <c r="K11" s="12">
        <f t="shared" si="1"/>
        <v>182.55</v>
      </c>
    </row>
    <row r="12" spans="1:18" x14ac:dyDescent="0.3">
      <c r="A12" s="5">
        <v>6</v>
      </c>
      <c r="B12" s="8" t="s">
        <v>21</v>
      </c>
      <c r="C12" s="2" t="s">
        <v>22</v>
      </c>
      <c r="D12" s="2">
        <v>15</v>
      </c>
      <c r="E12" s="4">
        <v>12.87</v>
      </c>
      <c r="F12" s="2">
        <v>0</v>
      </c>
      <c r="G12" s="4">
        <v>14.55</v>
      </c>
      <c r="H12" s="2">
        <v>0</v>
      </c>
      <c r="I12" s="4">
        <v>16.78</v>
      </c>
      <c r="J12" s="5">
        <v>5</v>
      </c>
      <c r="K12" s="12">
        <f t="shared" si="1"/>
        <v>193.04999999999998</v>
      </c>
    </row>
    <row r="13" spans="1:18" x14ac:dyDescent="0.3">
      <c r="B13" s="7" t="s">
        <v>11</v>
      </c>
      <c r="C13" s="25">
        <f>K13*23.8%</f>
        <v>410.26440000000002</v>
      </c>
      <c r="D13" s="26"/>
      <c r="K13" s="9">
        <f>SUM(K7:K12)</f>
        <v>1723.8</v>
      </c>
    </row>
    <row r="14" spans="1:18" x14ac:dyDescent="0.3">
      <c r="B14" s="7" t="s">
        <v>10</v>
      </c>
      <c r="C14" s="25">
        <f>K13*8.5%</f>
        <v>146.523</v>
      </c>
      <c r="D14" s="26"/>
      <c r="K14" s="9"/>
    </row>
    <row r="15" spans="1:18" x14ac:dyDescent="0.3">
      <c r="B15" s="7" t="s">
        <v>12</v>
      </c>
      <c r="C15" s="25">
        <f>SUM(C13+C14)</f>
        <v>556.78740000000005</v>
      </c>
      <c r="D15" s="26"/>
      <c r="K15" s="9">
        <f>SUM(K13+C15)</f>
        <v>2280.5873999999999</v>
      </c>
    </row>
    <row r="16" spans="1:18" x14ac:dyDescent="0.3">
      <c r="J16" s="21" t="s">
        <v>13</v>
      </c>
      <c r="K16" s="21"/>
      <c r="L16" s="13"/>
    </row>
    <row r="17" spans="10:12" x14ac:dyDescent="0.3">
      <c r="J17" s="21" t="s">
        <v>23</v>
      </c>
      <c r="K17" s="21"/>
      <c r="L17" s="13"/>
    </row>
  </sheetData>
  <mergeCells count="19">
    <mergeCell ref="J17:K17"/>
    <mergeCell ref="H5:H6"/>
    <mergeCell ref="I5:I6"/>
    <mergeCell ref="J5:J6"/>
    <mergeCell ref="K5:K6"/>
    <mergeCell ref="A2:K2"/>
    <mergeCell ref="A3:K3"/>
    <mergeCell ref="J16:K16"/>
    <mergeCell ref="A4:K4"/>
    <mergeCell ref="A5:A6"/>
    <mergeCell ref="B5:B6"/>
    <mergeCell ref="C5:C6"/>
    <mergeCell ref="D5:D6"/>
    <mergeCell ref="E5:E6"/>
    <mergeCell ref="C13:D13"/>
    <mergeCell ref="C14:D14"/>
    <mergeCell ref="C15:D15"/>
    <mergeCell ref="F5:F6"/>
    <mergeCell ref="G5:G6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2025-04-15T11:17:21Z</dcterms:modified>
</cp:coreProperties>
</file>